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ВИ\На сайт\Квартальная отчетность\2022 год\Исполнение в разрезе разделов и подразделов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Бюджет!$A$14</definedName>
    <definedName name="FIO" localSheetId="0">Бюджет!$F$14</definedName>
    <definedName name="LAST_CELL" localSheetId="0">Бюджет!$J$40</definedName>
    <definedName name="SIGN" localSheetId="0">Бюджет!$A$14:$H$15</definedName>
    <definedName name="_xlnm.Print_Area" localSheetId="0">Бюджет!$A$1:$E$35</definedName>
  </definedNames>
  <calcPr calcId="152511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6" i="1"/>
  <c r="D35" i="1"/>
  <c r="C35" i="1"/>
  <c r="E35" i="1" l="1"/>
</calcChain>
</file>

<file path=xl/sharedStrings.xml><?xml version="1.0" encoding="utf-8"?>
<sst xmlns="http://schemas.openxmlformats.org/spreadsheetml/2006/main" count="66" uniqueCount="66">
  <si>
    <t>руб.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</si>
  <si>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</si>
  <si>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</si>
  <si>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</si>
  <si>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</si>
  <si>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</si>
  <si>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</si>
  <si>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</si>
  <si>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</si>
  <si>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</si>
  <si>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</si>
  <si>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0203</t>
  </si>
  <si>
    <t>Мобилизационная и вневойсковая подготовка</t>
  </si>
  <si>
    <t>0309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</si>
  <si>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</si>
  <si>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</si>
  <si>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</si>
  <si>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0405</t>
  </si>
  <si>
    <t>Сельское хозяйство и рыболовство</t>
  </si>
  <si>
    <t>0502</t>
  </si>
  <si>
    <t>Коммунальное хозяйство</t>
  </si>
  <si>
    <t>0503</t>
  </si>
  <si>
    <t>Благоустройство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</si>
  <si>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</si>
  <si>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</si>
  <si>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</si>
  <si>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</si>
  <si>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</si>
  <si>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</si>
  <si>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</si>
  <si>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</si>
  <si>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</si>
  <si>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</si>
  <si>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0801</t>
  </si>
  <si>
    <t>Культура</t>
  </si>
  <si>
    <t>0804</t>
  </si>
  <si>
    <t>Другие вопросы в области культуры, кинематографии</t>
  </si>
  <si>
    <t>1001</t>
  </si>
  <si>
    <t>Пенсионное обеспечение</t>
  </si>
  <si>
    <t>1003</t>
  </si>
  <si>
    <t>Социальное обеспечение населения</t>
  </si>
  <si>
    <t>1006</t>
  </si>
  <si>
    <t>Другие вопросы в области социальной политики</t>
  </si>
  <si>
    <t>1101</t>
  </si>
  <si>
    <t>Физическая культура</t>
  </si>
  <si>
    <t>Итого</t>
  </si>
  <si>
    <t>Исполнение за 1 квартал 2021 года</t>
  </si>
  <si>
    <t>Исполнение за 1 квартал 2022 года</t>
  </si>
  <si>
    <t>Раздел
подраздел</t>
  </si>
  <si>
    <t>Наименование</t>
  </si>
  <si>
    <t>Исполнение бюджета Пировского муниципального округа в разрезе разделов и подразделов за первый квартал 2022 года в сравнении с соответствующим периодом прошлого года</t>
  </si>
  <si>
    <t>Отклонение</t>
  </si>
  <si>
    <t>0105</t>
  </si>
  <si>
    <t>Судебная система</t>
  </si>
  <si>
    <t>0408</t>
  </si>
  <si>
    <t>Транспорт</t>
  </si>
  <si>
    <t>0409</t>
  </si>
  <si>
    <t>Дорожное хозяйстао (дорожные фонды)</t>
  </si>
  <si>
    <t>0501</t>
  </si>
  <si>
    <t>Жилищное хозяйство</t>
  </si>
  <si>
    <t>0505</t>
  </si>
  <si>
    <t>Другие вопросы в области жилищно - коммунального хозяйства</t>
  </si>
  <si>
    <t>1004</t>
  </si>
  <si>
    <t>Охрана семьи и детства</t>
  </si>
  <si>
    <t>1102</t>
  </si>
  <si>
    <t>Массовый спорт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</si>
</sst>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5" x14ac:knownFonts="1">
    <font>
      <sz val="10"/>
      <name val="Arial"/>
    </font>
    <font>
      <sz val="8.5"/>
      <name val="MS Sans Serif"/>
    </font>
    <font>
      <b/>
      <sz val="11"/>
      <name val="Times New Roman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164" fontId="4" fillId="0" borderId="0" xfId="0" applyNumberFormat="1" applyFont="1" applyBorder="1" applyAlignment="1" applyProtection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left" vertical="center"/>
    </xf>
    <xf numFmtId="4" fontId="4" fillId="0" borderId="1" xfId="0" applyNumberFormat="1" applyFont="1" applyBorder="1" applyAlignment="1" applyProtection="1">
      <alignment horizontal="right" vertical="center"/>
    </xf>
    <xf numFmtId="4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0" fontId="3" fillId="0" borderId="2" xfId="0" applyFont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35"/>
  <sheetViews>
    <sheetView showGridLines="0" tabSelected="1" zoomScaleNormal="100" workbookViewId="0">
      <selection activeCell="G7" sqref="G7"/>
    </sheetView>
  </sheetViews>
  <sheetFormatPr defaultRowHeight="12.75" customHeight="1" x14ac:dyDescent="0.2"/>
  <cols>
    <col min="1" max="1" width="12.5703125" customWidth="1"/>
    <col min="2" max="2" width="29.42578125" customWidth="1"/>
    <col min="3" max="3" width="16.85546875" customWidth="1"/>
    <col min="4" max="4" width="17" customWidth="1"/>
    <col min="5" max="5" width="18.42578125" customWidth="1"/>
    <col min="6" max="6" width="9.140625" customWidth="1"/>
    <col min="7" max="7" width="13.140625" customWidth="1"/>
    <col min="8" max="10" width="9.140625" customWidth="1"/>
  </cols>
  <sheetData>
    <row r="1" spans="1:10" ht="15.75" customHeight="1" x14ac:dyDescent="0.2">
      <c r="A1" s="10" t="s">
        <v>50</v>
      </c>
      <c r="B1" s="10"/>
      <c r="C1" s="10"/>
      <c r="D1" s="10"/>
      <c r="E1" s="10"/>
      <c r="F1" s="4"/>
      <c r="G1" s="4"/>
      <c r="H1" s="4"/>
      <c r="I1" s="2"/>
      <c r="J1" s="2"/>
    </row>
    <row r="2" spans="1:10" ht="31.5" customHeight="1" x14ac:dyDescent="0.2">
      <c r="A2" s="10"/>
      <c r="B2" s="10"/>
      <c r="C2" s="10"/>
      <c r="D2" s="10"/>
      <c r="E2" s="10"/>
      <c r="F2" s="4"/>
      <c r="G2" s="5"/>
      <c r="H2" s="5"/>
      <c r="I2" s="2"/>
      <c r="J2" s="2"/>
    </row>
    <row r="3" spans="1:10" ht="15.75" x14ac:dyDescent="0.2">
      <c r="A3" s="9"/>
      <c r="B3" s="9"/>
      <c r="C3" s="9"/>
      <c r="D3" s="9"/>
      <c r="E3" s="9"/>
      <c r="F3" s="9"/>
      <c r="G3" s="9"/>
      <c r="H3" s="6"/>
    </row>
    <row r="4" spans="1:10" ht="15.75" x14ac:dyDescent="0.2">
      <c r="A4" s="20" t="s">
        <v>0</v>
      </c>
      <c r="B4" s="20"/>
      <c r="C4" s="20"/>
      <c r="D4" s="20"/>
      <c r="E4" s="20"/>
      <c r="F4" s="7"/>
      <c r="G4" s="7"/>
      <c r="H4" s="7"/>
      <c r="I4" s="1"/>
      <c r="J4" s="1"/>
    </row>
    <row r="5" spans="1:10" ht="51.75" customHeight="1" x14ac:dyDescent="0.2">
      <c r="A5" s="3" t="s">
        <v>48</v>
      </c>
      <c r="B5" s="3" t="s">
        <v>49</v>
      </c>
      <c r="C5" s="3" t="s">
        <v>46</v>
      </c>
      <c r="D5" s="8" t="s">
        <v>47</v>
      </c>
      <c r="E5" s="18" t="s">
        <v>51</v>
      </c>
      <c r="F5" s="6"/>
      <c r="G5" s="6"/>
      <c r="H5" s="6"/>
    </row>
    <row r="6" spans="1:10" ht="78.75" x14ac:dyDescent="0.2">
      <c r="A6" s="11" t="s">
        <v>1</v>
      </c>
      <c r="B6" s="12" t="s">
        <v>2</v>
      </c>
      <c r="C6" s="13">
        <v>395100.18</v>
      </c>
      <c r="D6" s="17">
        <v>474969.68</v>
      </c>
      <c r="E6" s="17">
        <f>D6-C6</f>
        <v>79869.5</v>
      </c>
      <c r="F6" s="6"/>
      <c r="G6" s="6"/>
      <c r="H6" s="6"/>
    </row>
    <row r="7" spans="1:10" ht="94.5" x14ac:dyDescent="0.2">
      <c r="A7" s="11" t="s">
        <v>3</v>
      </c>
      <c r="B7" s="12" t="s">
        <v>4</v>
      </c>
      <c r="C7" s="13">
        <v>461257.5</v>
      </c>
      <c r="D7" s="17">
        <v>336154.03</v>
      </c>
      <c r="E7" s="17">
        <f t="shared" ref="E7:E35" si="0">D7-C7</f>
        <v>-125103.46999999997</v>
      </c>
      <c r="F7" s="6"/>
      <c r="G7" s="6"/>
      <c r="H7" s="6"/>
    </row>
    <row r="8" spans="1:10" ht="126" x14ac:dyDescent="0.2">
      <c r="A8" s="11" t="s">
        <v>5</v>
      </c>
      <c r="B8" s="12" t="s">
        <v>6</v>
      </c>
      <c r="C8" s="13">
        <v>14514415.6</v>
      </c>
      <c r="D8" s="17">
        <v>13614218.859999999</v>
      </c>
      <c r="E8" s="17">
        <f t="shared" si="0"/>
        <v>-900196.74000000022</v>
      </c>
      <c r="F8" s="6"/>
      <c r="G8" s="6"/>
      <c r="H8" s="6"/>
    </row>
    <row r="9" spans="1:10" ht="15.75" x14ac:dyDescent="0.2">
      <c r="A9" s="11" t="s">
        <v>52</v>
      </c>
      <c r="B9" s="12" t="s">
        <v>53</v>
      </c>
      <c r="C9" s="13">
        <v>0</v>
      </c>
      <c r="D9" s="17">
        <v>48100</v>
      </c>
      <c r="E9" s="17">
        <f t="shared" si="0"/>
        <v>48100</v>
      </c>
      <c r="F9" s="6"/>
      <c r="G9" s="6"/>
      <c r="H9" s="6"/>
    </row>
    <row r="10" spans="1:10" ht="94.5" x14ac:dyDescent="0.2">
      <c r="A10" s="11" t="s">
        <v>7</v>
      </c>
      <c r="B10" s="12" t="s">
        <v>8</v>
      </c>
      <c r="C10" s="13">
        <v>2517391.5</v>
      </c>
      <c r="D10" s="17">
        <v>2180778.15</v>
      </c>
      <c r="E10" s="17">
        <f t="shared" si="0"/>
        <v>-336613.35000000009</v>
      </c>
      <c r="F10" s="6"/>
      <c r="G10" s="6"/>
      <c r="H10" s="6"/>
    </row>
    <row r="11" spans="1:10" ht="31.5" x14ac:dyDescent="0.2">
      <c r="A11" s="11" t="s">
        <v>9</v>
      </c>
      <c r="B11" s="12" t="s">
        <v>10</v>
      </c>
      <c r="C11" s="13">
        <v>372961.9</v>
      </c>
      <c r="D11" s="17">
        <v>184835.25</v>
      </c>
      <c r="E11" s="17">
        <f t="shared" si="0"/>
        <v>-188126.65000000002</v>
      </c>
      <c r="F11" s="6"/>
      <c r="G11" s="6"/>
      <c r="H11" s="6"/>
    </row>
    <row r="12" spans="1:10" ht="31.5" x14ac:dyDescent="0.2">
      <c r="A12" s="11" t="s">
        <v>11</v>
      </c>
      <c r="B12" s="12" t="s">
        <v>12</v>
      </c>
      <c r="C12" s="13">
        <v>164830.43</v>
      </c>
      <c r="D12" s="17">
        <v>101785.28</v>
      </c>
      <c r="E12" s="17">
        <f t="shared" si="0"/>
        <v>-63045.149999999994</v>
      </c>
      <c r="F12" s="6"/>
      <c r="G12" s="6"/>
      <c r="H12" s="6"/>
    </row>
    <row r="13" spans="1:10" ht="15.75" x14ac:dyDescent="0.2">
      <c r="A13" s="11" t="s">
        <v>13</v>
      </c>
      <c r="B13" s="12" t="s">
        <v>14</v>
      </c>
      <c r="C13" s="13">
        <v>707783.03</v>
      </c>
      <c r="D13" s="17">
        <v>873922.47</v>
      </c>
      <c r="E13" s="17">
        <f t="shared" si="0"/>
        <v>166139.43999999994</v>
      </c>
      <c r="F13" s="6"/>
      <c r="G13" s="6"/>
      <c r="H13" s="6"/>
    </row>
    <row r="14" spans="1:10" ht="78.75" x14ac:dyDescent="0.2">
      <c r="A14" s="11" t="s">
        <v>15</v>
      </c>
      <c r="B14" s="12" t="s">
        <v>16</v>
      </c>
      <c r="C14" s="13">
        <v>215684.24</v>
      </c>
      <c r="D14" s="17">
        <v>379144.35</v>
      </c>
      <c r="E14" s="17">
        <f t="shared" si="0"/>
        <v>163460.10999999999</v>
      </c>
      <c r="F14" s="6"/>
      <c r="G14" s="6"/>
      <c r="H14" s="6"/>
    </row>
    <row r="15" spans="1:10" ht="31.5" x14ac:dyDescent="0.2">
      <c r="A15" s="11" t="s">
        <v>17</v>
      </c>
      <c r="B15" s="12" t="s">
        <v>18</v>
      </c>
      <c r="C15" s="13">
        <v>681955.34</v>
      </c>
      <c r="D15" s="17">
        <v>685597.26</v>
      </c>
      <c r="E15" s="17">
        <f t="shared" si="0"/>
        <v>3641.9200000000419</v>
      </c>
      <c r="F15" s="6"/>
      <c r="G15" s="6"/>
      <c r="H15" s="6"/>
    </row>
    <row r="16" spans="1:10" ht="15.75" x14ac:dyDescent="0.2">
      <c r="A16" s="11" t="s">
        <v>54</v>
      </c>
      <c r="B16" s="12" t="s">
        <v>55</v>
      </c>
      <c r="C16" s="13">
        <v>0</v>
      </c>
      <c r="D16" s="17">
        <v>725623.6</v>
      </c>
      <c r="E16" s="17">
        <f t="shared" si="0"/>
        <v>725623.6</v>
      </c>
      <c r="F16" s="6"/>
      <c r="G16" s="6"/>
      <c r="H16" s="6"/>
    </row>
    <row r="17" spans="1:8" ht="31.5" x14ac:dyDescent="0.2">
      <c r="A17" s="11" t="s">
        <v>56</v>
      </c>
      <c r="B17" s="12" t="s">
        <v>57</v>
      </c>
      <c r="C17" s="13">
        <v>603663.43000000005</v>
      </c>
      <c r="D17" s="17">
        <v>580339.67000000004</v>
      </c>
      <c r="E17" s="17">
        <f t="shared" si="0"/>
        <v>-23323.760000000009</v>
      </c>
      <c r="F17" s="6"/>
      <c r="G17" s="6"/>
      <c r="H17" s="6"/>
    </row>
    <row r="18" spans="1:8" ht="15.75" x14ac:dyDescent="0.2">
      <c r="A18" s="11" t="s">
        <v>58</v>
      </c>
      <c r="B18" s="12" t="s">
        <v>59</v>
      </c>
      <c r="C18" s="13">
        <v>0</v>
      </c>
      <c r="D18" s="17">
        <v>380000</v>
      </c>
      <c r="E18" s="17">
        <f t="shared" si="0"/>
        <v>380000</v>
      </c>
      <c r="F18" s="6"/>
      <c r="G18" s="6"/>
      <c r="H18" s="6"/>
    </row>
    <row r="19" spans="1:8" ht="15.75" x14ac:dyDescent="0.2">
      <c r="A19" s="11" t="s">
        <v>19</v>
      </c>
      <c r="B19" s="12" t="s">
        <v>20</v>
      </c>
      <c r="C19" s="13">
        <v>2624880.9500000002</v>
      </c>
      <c r="D19" s="17">
        <v>3258364.94</v>
      </c>
      <c r="E19" s="17">
        <f t="shared" si="0"/>
        <v>633483.98999999976</v>
      </c>
      <c r="F19" s="6"/>
      <c r="G19" s="6"/>
      <c r="H19" s="6"/>
    </row>
    <row r="20" spans="1:8" ht="15.75" x14ac:dyDescent="0.2">
      <c r="A20" s="11" t="s">
        <v>21</v>
      </c>
      <c r="B20" s="12" t="s">
        <v>22</v>
      </c>
      <c r="C20" s="13">
        <v>2471226.44</v>
      </c>
      <c r="D20" s="17">
        <v>4328893.09</v>
      </c>
      <c r="E20" s="17">
        <f t="shared" si="0"/>
        <v>1857666.65</v>
      </c>
      <c r="F20" s="6"/>
      <c r="G20" s="6"/>
      <c r="H20" s="6"/>
    </row>
    <row r="21" spans="1:8" ht="47.25" x14ac:dyDescent="0.2">
      <c r="A21" s="11" t="s">
        <v>60</v>
      </c>
      <c r="B21" s="12" t="s">
        <v>61</v>
      </c>
      <c r="C21" s="13">
        <v>0</v>
      </c>
      <c r="D21" s="17">
        <v>250000</v>
      </c>
      <c r="E21" s="17">
        <f t="shared" si="0"/>
        <v>250000</v>
      </c>
      <c r="F21" s="6"/>
      <c r="G21" s="6"/>
      <c r="H21" s="6"/>
    </row>
    <row r="22" spans="1:8" ht="15.75" x14ac:dyDescent="0.2">
      <c r="A22" s="11" t="s">
        <v>23</v>
      </c>
      <c r="B22" s="12" t="s">
        <v>24</v>
      </c>
      <c r="C22" s="13">
        <v>10969699.07</v>
      </c>
      <c r="D22" s="17">
        <v>12077474.779999999</v>
      </c>
      <c r="E22" s="17">
        <f t="shared" si="0"/>
        <v>1107775.709999999</v>
      </c>
      <c r="F22" s="6"/>
      <c r="G22" s="6"/>
      <c r="H22" s="6"/>
    </row>
    <row r="23" spans="1:8" ht="15.75" x14ac:dyDescent="0.2">
      <c r="A23" s="11" t="s">
        <v>25</v>
      </c>
      <c r="B23" s="12" t="s">
        <v>26</v>
      </c>
      <c r="C23" s="13">
        <v>49808762.450000003</v>
      </c>
      <c r="D23" s="17">
        <v>46850926.93</v>
      </c>
      <c r="E23" s="17">
        <f t="shared" si="0"/>
        <v>-2957835.5200000033</v>
      </c>
      <c r="F23" s="6"/>
      <c r="G23" s="6"/>
      <c r="H23" s="6"/>
    </row>
    <row r="24" spans="1:8" ht="31.5" x14ac:dyDescent="0.2">
      <c r="A24" s="11" t="s">
        <v>27</v>
      </c>
      <c r="B24" s="12" t="s">
        <v>28</v>
      </c>
      <c r="C24" s="13">
        <v>2952261.99</v>
      </c>
      <c r="D24" s="17">
        <v>3331467.87</v>
      </c>
      <c r="E24" s="17">
        <f t="shared" si="0"/>
        <v>379205.87999999989</v>
      </c>
      <c r="F24" s="6"/>
      <c r="G24" s="6"/>
      <c r="H24" s="6"/>
    </row>
    <row r="25" spans="1:8" ht="15.75" x14ac:dyDescent="0.2">
      <c r="A25" s="11" t="s">
        <v>29</v>
      </c>
      <c r="B25" s="12" t="s">
        <v>30</v>
      </c>
      <c r="C25" s="13">
        <v>404487</v>
      </c>
      <c r="D25" s="17">
        <v>413114</v>
      </c>
      <c r="E25" s="17">
        <f t="shared" si="0"/>
        <v>8627</v>
      </c>
      <c r="F25" s="6"/>
      <c r="G25" s="6"/>
      <c r="H25" s="6"/>
    </row>
    <row r="26" spans="1:8" ht="31.5" x14ac:dyDescent="0.2">
      <c r="A26" s="11" t="s">
        <v>31</v>
      </c>
      <c r="B26" s="12" t="s">
        <v>32</v>
      </c>
      <c r="C26" s="13">
        <v>5800707.6200000001</v>
      </c>
      <c r="D26" s="17">
        <v>6117334.25</v>
      </c>
      <c r="E26" s="17">
        <f t="shared" si="0"/>
        <v>316626.62999999989</v>
      </c>
      <c r="F26" s="6"/>
      <c r="G26" s="6"/>
      <c r="H26" s="6"/>
    </row>
    <row r="27" spans="1:8" ht="15.75" x14ac:dyDescent="0.2">
      <c r="A27" s="11" t="s">
        <v>33</v>
      </c>
      <c r="B27" s="12" t="s">
        <v>34</v>
      </c>
      <c r="C27" s="13">
        <v>12914242</v>
      </c>
      <c r="D27" s="17">
        <v>11916350.460000001</v>
      </c>
      <c r="E27" s="17">
        <f t="shared" si="0"/>
        <v>-997891.53999999911</v>
      </c>
      <c r="F27" s="6"/>
      <c r="G27" s="6"/>
      <c r="H27" s="6"/>
    </row>
    <row r="28" spans="1:8" ht="31.5" x14ac:dyDescent="0.2">
      <c r="A28" s="11" t="s">
        <v>35</v>
      </c>
      <c r="B28" s="12" t="s">
        <v>36</v>
      </c>
      <c r="C28" s="13">
        <v>4062682.48</v>
      </c>
      <c r="D28" s="17">
        <v>5106754.71</v>
      </c>
      <c r="E28" s="17">
        <f t="shared" si="0"/>
        <v>1044072.23</v>
      </c>
      <c r="F28" s="6"/>
      <c r="G28" s="6"/>
      <c r="H28" s="6"/>
    </row>
    <row r="29" spans="1:8" ht="15.75" x14ac:dyDescent="0.2">
      <c r="A29" s="11" t="s">
        <v>37</v>
      </c>
      <c r="B29" s="12" t="s">
        <v>38</v>
      </c>
      <c r="C29" s="13">
        <v>225045.66</v>
      </c>
      <c r="D29" s="17">
        <v>223561.22</v>
      </c>
      <c r="E29" s="17">
        <f t="shared" si="0"/>
        <v>-1484.4400000000023</v>
      </c>
      <c r="F29" s="6"/>
      <c r="G29" s="6"/>
      <c r="H29" s="6"/>
    </row>
    <row r="30" spans="1:8" ht="31.5" x14ac:dyDescent="0.2">
      <c r="A30" s="11" t="s">
        <v>39</v>
      </c>
      <c r="B30" s="12" t="s">
        <v>40</v>
      </c>
      <c r="C30" s="13">
        <v>2361250</v>
      </c>
      <c r="D30" s="17">
        <v>4084988</v>
      </c>
      <c r="E30" s="17">
        <f t="shared" si="0"/>
        <v>1723738</v>
      </c>
      <c r="F30" s="6"/>
      <c r="G30" s="6"/>
      <c r="H30" s="6"/>
    </row>
    <row r="31" spans="1:8" ht="15.75" x14ac:dyDescent="0.2">
      <c r="A31" s="11" t="s">
        <v>62</v>
      </c>
      <c r="B31" s="12" t="s">
        <v>63</v>
      </c>
      <c r="C31" s="13">
        <v>39651.910000000003</v>
      </c>
      <c r="D31" s="17">
        <v>28718.31</v>
      </c>
      <c r="E31" s="17">
        <f t="shared" si="0"/>
        <v>-10933.600000000002</v>
      </c>
      <c r="F31" s="6"/>
      <c r="G31" s="6"/>
      <c r="H31" s="6"/>
    </row>
    <row r="32" spans="1:8" ht="31.5" x14ac:dyDescent="0.2">
      <c r="A32" s="11" t="s">
        <v>41</v>
      </c>
      <c r="B32" s="12" t="s">
        <v>42</v>
      </c>
      <c r="C32" s="13">
        <v>136342.06</v>
      </c>
      <c r="D32" s="17">
        <v>143564.76</v>
      </c>
      <c r="E32" s="17">
        <f t="shared" si="0"/>
        <v>7222.7000000000116</v>
      </c>
      <c r="F32" s="6"/>
      <c r="G32" s="6"/>
      <c r="H32" s="6"/>
    </row>
    <row r="33" spans="1:8" ht="15.75" x14ac:dyDescent="0.2">
      <c r="A33" s="11" t="s">
        <v>43</v>
      </c>
      <c r="B33" s="12" t="s">
        <v>44</v>
      </c>
      <c r="C33" s="13">
        <v>3645221</v>
      </c>
      <c r="D33" s="17">
        <v>3497054.57</v>
      </c>
      <c r="E33" s="17">
        <f t="shared" si="0"/>
        <v>-148166.43000000017</v>
      </c>
      <c r="F33" s="6"/>
      <c r="G33" s="6"/>
      <c r="H33" s="6"/>
    </row>
    <row r="34" spans="1:8" ht="15.75" x14ac:dyDescent="0.2">
      <c r="A34" s="11" t="s">
        <v>64</v>
      </c>
      <c r="B34" s="12" t="s">
        <v>65</v>
      </c>
      <c r="C34" s="13">
        <v>0</v>
      </c>
      <c r="D34" s="17">
        <v>245362</v>
      </c>
      <c r="E34" s="17">
        <f t="shared" si="0"/>
        <v>245362</v>
      </c>
      <c r="F34" s="6"/>
      <c r="G34" s="6"/>
      <c r="H34" s="6"/>
    </row>
    <row r="35" spans="1:8" ht="15.75" x14ac:dyDescent="0.2">
      <c r="A35" s="14" t="s">
        <v>45</v>
      </c>
      <c r="B35" s="15"/>
      <c r="C35" s="16">
        <f>SUM(C6:C34)</f>
        <v>119051503.78</v>
      </c>
      <c r="D35" s="19">
        <f>SUM(D6:D34)</f>
        <v>122439398.49000001</v>
      </c>
      <c r="E35" s="19">
        <f t="shared" si="0"/>
        <v>3387894.7100000083</v>
      </c>
      <c r="F35" s="6"/>
      <c r="G35" s="6"/>
      <c r="H35" s="6"/>
    </row>
  </sheetData>
  <mergeCells count="3">
    <mergeCell ref="A3:G3"/>
    <mergeCell ref="A1:E2"/>
    <mergeCell ref="A4:E4"/>
  </mergeCells>
  <pageMargins left="0.78740157480314965" right="0.39370078740157483" top="0.78740157480314965" bottom="0.78740157480314965" header="0" footer="0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Бюджет</vt:lpstr>
      <vt:lpstr>Бюджет!APPT</vt:lpstr>
      <vt:lpstr>Бюджет!FIO</vt:lpstr>
      <vt:lpstr>Бюджет!LAST_CELL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</dc:creator>
  <dc:description>POI HSSF rep:2.54.0.50</dc:description>
  <cp:lastModifiedBy>Popalova</cp:lastModifiedBy>
  <cp:lastPrinted>2023-03-22T02:48:52Z</cp:lastPrinted>
  <dcterms:created xsi:type="dcterms:W3CDTF">2023-03-21T07:54:13Z</dcterms:created>
  <dcterms:modified xsi:type="dcterms:W3CDTF">2023-03-22T02:48:56Z</dcterms:modified>
</cp:coreProperties>
</file>